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damaki\Documents\Cambits\Design Data\Cambits_release\PCB\"/>
    </mc:Choice>
  </mc:AlternateContent>
  <bookViews>
    <workbookView xWindow="-15" yWindow="-15" windowWidth="14520" windowHeight="14655"/>
  </bookViews>
  <sheets>
    <sheet name="BOM" sheetId="5" r:id="rId1"/>
  </sheets>
  <calcPr calcId="152511"/>
</workbook>
</file>

<file path=xl/calcChain.xml><?xml version="1.0" encoding="utf-8"?>
<calcChain xmlns="http://schemas.openxmlformats.org/spreadsheetml/2006/main">
  <c r="H51" i="5" l="1"/>
</calcChain>
</file>

<file path=xl/sharedStrings.xml><?xml version="1.0" encoding="utf-8"?>
<sst xmlns="http://schemas.openxmlformats.org/spreadsheetml/2006/main" count="288" uniqueCount="204">
  <si>
    <t>Item #</t>
  </si>
  <si>
    <t>Qty</t>
  </si>
  <si>
    <t>Ref Des</t>
  </si>
  <si>
    <t>Manufacturer</t>
  </si>
  <si>
    <t>Mfg Part #</t>
  </si>
  <si>
    <t>Dist. Part #</t>
  </si>
  <si>
    <t>Description</t>
  </si>
  <si>
    <t>Package</t>
  </si>
  <si>
    <t>Type</t>
  </si>
  <si>
    <t>IC1</t>
  </si>
  <si>
    <t>SOT-23-3</t>
  </si>
  <si>
    <t>SMT</t>
  </si>
  <si>
    <t>IC2</t>
  </si>
  <si>
    <t>Linear Technology</t>
  </si>
  <si>
    <t>LTC4210-2IS6#TRMPBF</t>
  </si>
  <si>
    <t>LTC4210-2IS6#TRMPBFDKR-ND</t>
  </si>
  <si>
    <t>IC CONTROLLER HOT SWAP TSOT23-6</t>
  </si>
  <si>
    <t>SOT-23</t>
  </si>
  <si>
    <t>IC3</t>
  </si>
  <si>
    <t>Texas Instruments</t>
  </si>
  <si>
    <t>MSP430F5510IRGCT</t>
  </si>
  <si>
    <t>296-31691-1-ND</t>
  </si>
  <si>
    <t>IC MCU 16BIT 32KB FLASH 64VQFN</t>
  </si>
  <si>
    <t>fine pitch</t>
  </si>
  <si>
    <t>CN2</t>
  </si>
  <si>
    <t>FCI</t>
  </si>
  <si>
    <t>10118193-0001LF</t>
  </si>
  <si>
    <t xml:space="preserve">609-4616-1-ND </t>
  </si>
  <si>
    <t>Connector Receptacle USB - micro B 2.0 5 Position Surface Mount, Right Angle, Horizontal</t>
  </si>
  <si>
    <t>CN3</t>
  </si>
  <si>
    <t>TE Connectivity AMP Connectors</t>
  </si>
  <si>
    <t>84952-4</t>
  </si>
  <si>
    <t>A100834CT-ND</t>
  </si>
  <si>
    <t>CONN FPC BOTTOM 4POS 1.00MM R/A</t>
  </si>
  <si>
    <t>Connector</t>
  </si>
  <si>
    <t>CN4</t>
  </si>
  <si>
    <t>Hirose Electric Co Ltd</t>
  </si>
  <si>
    <t>FH34S-6S-0.5SH(50)</t>
  </si>
  <si>
    <t>HFT106CT-ND</t>
  </si>
  <si>
    <t>FH34_6PIN_0.5MM</t>
  </si>
  <si>
    <t>LED1,LED2,LED3</t>
  </si>
  <si>
    <t>Dialight</t>
  </si>
  <si>
    <t>5988170107F</t>
  </si>
  <si>
    <t>350-2044-1-ND</t>
  </si>
  <si>
    <t>CHIP LED 0805 (GREEN)</t>
  </si>
  <si>
    <t>0805</t>
  </si>
  <si>
    <t>P1</t>
  </si>
  <si>
    <t>MicroChip</t>
  </si>
  <si>
    <t>MCP1700T-3302E/TT</t>
  </si>
  <si>
    <t xml:space="preserve">MCP1700T3302ETTCT-ND </t>
  </si>
  <si>
    <t>IC REG LDO 3.3V 0.25A SOT23-3</t>
  </si>
  <si>
    <t>Q1</t>
  </si>
  <si>
    <t>NXP Semiconductors</t>
  </si>
  <si>
    <t>PMF280UN,115</t>
  </si>
  <si>
    <t>568-7413-1-ND</t>
  </si>
  <si>
    <t>MOSFET N-CH 20V 1.02A SOT323</t>
  </si>
  <si>
    <t>FET</t>
  </si>
  <si>
    <t>Q2</t>
  </si>
  <si>
    <t>CTS-Frequency Controls</t>
  </si>
  <si>
    <t>TC25L5I32K7680</t>
  </si>
  <si>
    <t xml:space="preserve">CTX1183DKR-ND </t>
  </si>
  <si>
    <t>OSC XO 32.768KHZ CMOS SMD</t>
  </si>
  <si>
    <t>Q3</t>
  </si>
  <si>
    <t>Murata Electronics North America</t>
  </si>
  <si>
    <t>CSTCR4M00G53-R0</t>
  </si>
  <si>
    <t>490-1200-6-ND</t>
  </si>
  <si>
    <t>CER RESONATOR 4.00MHZ SMD</t>
  </si>
  <si>
    <t>C1,C5,C11,C13,C19,C21</t>
  </si>
  <si>
    <t>GRM155R61E104KA87D</t>
  </si>
  <si>
    <t>490-5920-1-ND</t>
  </si>
  <si>
    <t>CAP CER 0.1UF 25V 10% X5R 0402</t>
  </si>
  <si>
    <t>C0402</t>
  </si>
  <si>
    <t>C2,C17,C18</t>
  </si>
  <si>
    <t>GRM155R61E224KE01D</t>
  </si>
  <si>
    <t>490-10696-1-ND</t>
  </si>
  <si>
    <t>CAP CER 0.22UF 25V 10% X5R 0402</t>
  </si>
  <si>
    <t>C3</t>
  </si>
  <si>
    <t>GRM155R71E222KA01D</t>
  </si>
  <si>
    <t>490-5419-1-ND</t>
  </si>
  <si>
    <t>CAP CER 2200PF 25V 10% X7R 0402</t>
  </si>
  <si>
    <t>C4</t>
  </si>
  <si>
    <t>GRM155R71E103KA01D</t>
  </si>
  <si>
    <t>490-1312-1-ND</t>
  </si>
  <si>
    <t>CAP CER 10000PF 25V 10% X7R 0402</t>
  </si>
  <si>
    <t>C7,C12</t>
  </si>
  <si>
    <t>GRM155R60G106ME44D</t>
  </si>
  <si>
    <t>490-10693-1-ND</t>
  </si>
  <si>
    <t>CAP CER 10UF 4V 20% X5R 0402</t>
  </si>
  <si>
    <t>C8,C9,C15,C16</t>
  </si>
  <si>
    <t>GRM1555C1H100FA01D</t>
  </si>
  <si>
    <t>490-6186-1-ND</t>
  </si>
  <si>
    <t>CAP CER 10PF 50V 1% NP0 0402</t>
  </si>
  <si>
    <t>C14</t>
  </si>
  <si>
    <t>GRM1555C1H471FA01D</t>
  </si>
  <si>
    <t>490-8207-6-ND</t>
  </si>
  <si>
    <t>CAP CER 470PF 50V 1% NP0 0402</t>
  </si>
  <si>
    <t>C20</t>
  </si>
  <si>
    <t>ZRB15XR61A475ME01D</t>
  </si>
  <si>
    <t>490-10984-6-ND</t>
  </si>
  <si>
    <t>CAP CER 4.7UF 10V 20% X5R 0402</t>
  </si>
  <si>
    <t>C10</t>
  </si>
  <si>
    <t>GRM21BR61E106KA73L</t>
  </si>
  <si>
    <t>490-5523-1-ND</t>
  </si>
  <si>
    <t>CAP CER 10UF 25V 10% X5R 0805</t>
  </si>
  <si>
    <t>C0805</t>
  </si>
  <si>
    <t>C6</t>
  </si>
  <si>
    <t>GRM21BR60J226ME39L</t>
  </si>
  <si>
    <t>490-1719-1-ND</t>
  </si>
  <si>
    <t>CAP CER 22UF 6.3V 20% X5R 0805</t>
  </si>
  <si>
    <t>C0505</t>
  </si>
  <si>
    <t>R3</t>
  </si>
  <si>
    <t>Panasonic Electronic Components</t>
  </si>
  <si>
    <t>ERJ-6ENF2200V</t>
  </si>
  <si>
    <t>REG 220ohm+-1% R0805 1/8W</t>
  </si>
  <si>
    <t>R0805</t>
  </si>
  <si>
    <t>R5</t>
  </si>
  <si>
    <t>ERJ-6BWFR010V</t>
  </si>
  <si>
    <t>REG 0.01ohm+-1% R0805 1/8W</t>
  </si>
  <si>
    <t>ERJ-6GEY0R00V</t>
  </si>
  <si>
    <t>REG 0ohm+-1% R0805 1/8W</t>
  </si>
  <si>
    <t>R1</t>
  </si>
  <si>
    <t>ERA-2AEB153X</t>
  </si>
  <si>
    <t xml:space="preserve">P15KDCDKR-ND </t>
  </si>
  <si>
    <t>RES SMD 15K OHM 0.1% 1/16W 0402</t>
  </si>
  <si>
    <t>R0402</t>
  </si>
  <si>
    <t>R2,R9</t>
  </si>
  <si>
    <t>ERA-2AEB103X</t>
  </si>
  <si>
    <t>P10KDCDKR-ND</t>
  </si>
  <si>
    <t>RES SMD 10K OHM 0.1% 1/16W 0402</t>
  </si>
  <si>
    <t>R4</t>
  </si>
  <si>
    <t>ERJ-2RKF10R0X</t>
  </si>
  <si>
    <t>P10.0LDKR-ND</t>
  </si>
  <si>
    <t>RES SMD 10 OHM 1% 1/10W 0402</t>
  </si>
  <si>
    <t>R6</t>
  </si>
  <si>
    <t>ERJ-2RKF4702X</t>
  </si>
  <si>
    <t>P47.0KLDKR-ND</t>
  </si>
  <si>
    <t>RES SMD 47K OHM 1% 1/10W 0402</t>
  </si>
  <si>
    <t>R7,R8</t>
  </si>
  <si>
    <t>ERA-2AEB101X</t>
  </si>
  <si>
    <t>P100DCCT-ND</t>
  </si>
  <si>
    <t>RES SMD 100 OHM 0.1% 1/16W 0402</t>
  </si>
  <si>
    <t>R12</t>
  </si>
  <si>
    <t>ERJ-2RKF1004X</t>
  </si>
  <si>
    <t>P1.00MLDKR-ND</t>
  </si>
  <si>
    <t>RES SMD 1M OHM 1% 1/10W 0402</t>
  </si>
  <si>
    <t>R13</t>
  </si>
  <si>
    <t>ERA-2AEB1401X</t>
  </si>
  <si>
    <t>P1.4KDCDKR-ND</t>
  </si>
  <si>
    <t>RES SMD 1.4K OHM 0.1% 1/16W 0402</t>
  </si>
  <si>
    <t>RN1</t>
  </si>
  <si>
    <t>EXB-V4V270JV</t>
  </si>
  <si>
    <t>Y2270CT-ND</t>
  </si>
  <si>
    <t>RES ARRAY 27 OHM 2 RES 0606</t>
  </si>
  <si>
    <t>RN2,RN5,RN6</t>
  </si>
  <si>
    <t>EXB-34V103JV</t>
  </si>
  <si>
    <t>Y8103TR-ND</t>
  </si>
  <si>
    <t>RES ARRAY 10K OHM 2 RES 0606</t>
  </si>
  <si>
    <t>RN3,RN4</t>
  </si>
  <si>
    <t>EXB-34V330JV</t>
  </si>
  <si>
    <t>Y8330TR-ND</t>
  </si>
  <si>
    <t>RES ARRAY 33 OHM 2 RES 0606</t>
  </si>
  <si>
    <t>CN1</t>
  </si>
  <si>
    <t>DNS</t>
  </si>
  <si>
    <t>CN5</t>
  </si>
  <si>
    <t>CN6</t>
  </si>
  <si>
    <t>JUMPER4</t>
  </si>
  <si>
    <t>JP2</t>
  </si>
  <si>
    <t>JUMP2</t>
  </si>
  <si>
    <t>BOARD SUMMARY FOR QUOTE</t>
  </si>
  <si>
    <t>Total # of unique parts</t>
  </si>
  <si>
    <t>SMT placements per board</t>
  </si>
  <si>
    <t>Thru-hole placements per board</t>
  </si>
  <si>
    <t>Fine pitch placements per board</t>
  </si>
  <si>
    <t>BGA placements per board</t>
  </si>
  <si>
    <t>MCP131T-300E/TTCT-ND</t>
  </si>
  <si>
    <t>MCP131T-300E/TT</t>
  </si>
  <si>
    <t>R10,R11,R14,R15</t>
  </si>
  <si>
    <t>P220CCT-ND</t>
  </si>
  <si>
    <t>P.01AQCT-ND</t>
  </si>
  <si>
    <t>P0.0ACT-ND</t>
  </si>
  <si>
    <t>Oct 19,2015</t>
  </si>
  <si>
    <t>C22,C23</t>
  </si>
  <si>
    <t>490-5936-1-ND</t>
  </si>
  <si>
    <t>GRM1555C1H330JA01D</t>
  </si>
  <si>
    <t>CAP CER 33PF 50V NP0 0402</t>
  </si>
  <si>
    <t>IC SUPERVISOR 2.93V LOW SOT-23B</t>
  </si>
  <si>
    <t>R16</t>
  </si>
  <si>
    <t>P5.10KLTR-ND</t>
  </si>
  <si>
    <t>ERJ-2RKF5101X</t>
  </si>
  <si>
    <t>RES SMD 5.1K OHM 1% 1/10W 0402</t>
  </si>
  <si>
    <t>Board Name : Cambits Main board</t>
    <phoneticPr fontId="6"/>
  </si>
  <si>
    <t>ED1375-ND</t>
    <phoneticPr fontId="6"/>
  </si>
  <si>
    <t>Mill-Max Manufacturing Corp.</t>
    <phoneticPr fontId="6"/>
  </si>
  <si>
    <t>419-10-204-00-006000</t>
    <phoneticPr fontId="6"/>
  </si>
  <si>
    <t>4 Position Spring Mating Target Connector Through Hole</t>
    <phoneticPr fontId="6"/>
  </si>
  <si>
    <t>ED90503-ND</t>
    <phoneticPr fontId="6"/>
  </si>
  <si>
    <t>829-22-002-20-001101</t>
    <phoneticPr fontId="6"/>
  </si>
  <si>
    <t>2 Position Spring Piston Connector Through Hole, Right Angle</t>
    <phoneticPr fontId="6"/>
  </si>
  <si>
    <t>ED90502-ND</t>
    <phoneticPr fontId="6"/>
  </si>
  <si>
    <t>829-22-001-20-001101</t>
    <phoneticPr fontId="6"/>
  </si>
  <si>
    <t>1 Position Spring Piston Connector Through Hole, Right Angle</t>
    <phoneticPr fontId="6"/>
  </si>
  <si>
    <t xml:space="preserve"> ED8301-ND</t>
    <phoneticPr fontId="6"/>
  </si>
  <si>
    <t>399-10-101-10-008000</t>
    <phoneticPr fontId="6"/>
  </si>
  <si>
    <t>1 Position Spring Mating Target Connector Through Hole, Right Angle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</si>
</sst>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6"/>
      <name val="ＭＳ Ｐゴシック"/>
      <family val="3"/>
      <charset val="128"/>
    </font>
    <font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/>
    </xf>
    <xf numFmtId="0" fontId="3" fillId="2" borderId="0" xfId="0" applyFont="1" applyFill="1" applyProtection="1"/>
    <xf numFmtId="0" fontId="2" fillId="2" borderId="2" xfId="0" applyFont="1" applyFill="1" applyBorder="1" applyAlignment="1" applyProtection="1">
      <alignment horizontal="left"/>
    </xf>
    <xf numFmtId="49" fontId="1" fillId="2" borderId="2" xfId="0" applyNumberFormat="1" applyFont="1" applyFill="1" applyBorder="1" applyAlignment="1" applyProtection="1">
      <alignment horizontal="left"/>
    </xf>
    <xf numFmtId="0" fontId="4" fillId="0" borderId="2" xfId="0" applyFont="1" applyBorder="1" applyAlignment="1" applyProtection="1">
      <alignment horizontal="left"/>
    </xf>
    <xf numFmtId="0" fontId="1" fillId="0" borderId="5" xfId="0" applyFont="1" applyBorder="1" applyProtection="1"/>
    <xf numFmtId="0" fontId="1" fillId="0" borderId="6" xfId="0" applyFont="1" applyBorder="1" applyAlignment="1" applyProtection="1">
      <alignment horizontal="left"/>
    </xf>
    <xf numFmtId="0" fontId="1" fillId="0" borderId="7" xfId="0" applyFont="1" applyBorder="1" applyProtection="1"/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1" fillId="3" borderId="1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left"/>
    </xf>
    <xf numFmtId="0" fontId="1" fillId="3" borderId="2" xfId="0" applyFont="1" applyFill="1" applyBorder="1" applyAlignment="1" applyProtection="1">
      <alignment horizontal="left"/>
    </xf>
    <xf numFmtId="0" fontId="3" fillId="3" borderId="0" xfId="0" applyFont="1" applyFill="1" applyProtection="1"/>
    <xf numFmtId="0" fontId="1" fillId="4" borderId="1" xfId="0" applyFont="1" applyFill="1" applyBorder="1" applyAlignment="1" applyProtection="1">
      <alignment horizontal="center"/>
    </xf>
    <xf numFmtId="0" fontId="2" fillId="4" borderId="2" xfId="0" applyFont="1" applyFill="1" applyBorder="1" applyAlignment="1" applyProtection="1">
      <alignment horizontal="left"/>
    </xf>
    <xf numFmtId="0" fontId="2" fillId="4" borderId="2" xfId="0" applyFont="1" applyFill="1" applyBorder="1" applyProtection="1"/>
    <xf numFmtId="0" fontId="1" fillId="4" borderId="2" xfId="0" applyFont="1" applyFill="1" applyBorder="1" applyAlignment="1" applyProtection="1">
      <alignment horizontal="left"/>
    </xf>
    <xf numFmtId="0" fontId="1" fillId="4" borderId="2" xfId="0" applyFont="1" applyFill="1" applyBorder="1" applyProtection="1"/>
    <xf numFmtId="0" fontId="7" fillId="0" borderId="0" xfId="0" applyFont="1" applyProtection="1"/>
    <xf numFmtId="0" fontId="5" fillId="0" borderId="3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left"/>
    </xf>
    <xf numFmtId="0" fontId="2" fillId="4" borderId="10" xfId="0" applyFont="1" applyFill="1" applyBorder="1" applyProtection="1"/>
    <xf numFmtId="0" fontId="1" fillId="4" borderId="11" xfId="0" applyFont="1" applyFill="1" applyBorder="1" applyAlignment="1" applyProtection="1">
      <alignment horizontal="center"/>
    </xf>
    <xf numFmtId="0" fontId="2" fillId="4" borderId="12" xfId="0" applyFont="1" applyFill="1" applyBorder="1" applyAlignment="1" applyProtection="1">
      <alignment horizontal="left"/>
    </xf>
    <xf numFmtId="0" fontId="2" fillId="4" borderId="12" xfId="0" applyFont="1" applyFill="1" applyBorder="1" applyProtection="1"/>
    <xf numFmtId="0" fontId="1" fillId="4" borderId="13" xfId="0" applyFont="1" applyFill="1" applyBorder="1" applyAlignment="1" applyProtection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zoomScaleNormal="100" zoomScaleSheetLayoutView="100" workbookViewId="0">
      <selection activeCell="L41" sqref="L41"/>
    </sheetView>
  </sheetViews>
  <sheetFormatPr defaultRowHeight="15" x14ac:dyDescent="0.25"/>
  <cols>
    <col min="3" max="3" width="23.85546875" customWidth="1"/>
    <col min="4" max="4" width="17.85546875" customWidth="1"/>
    <col min="5" max="5" width="25.7109375" customWidth="1"/>
    <col min="6" max="6" width="20" customWidth="1"/>
    <col min="7" max="7" width="44" customWidth="1"/>
  </cols>
  <sheetData>
    <row r="1" spans="1:9" x14ac:dyDescent="0.25">
      <c r="A1" s="1"/>
      <c r="B1" s="1"/>
      <c r="C1" s="2"/>
      <c r="D1" s="2"/>
      <c r="E1" s="2"/>
      <c r="F1" s="2"/>
      <c r="G1" s="2"/>
      <c r="H1" s="1" t="s">
        <v>180</v>
      </c>
      <c r="I1" s="2"/>
    </row>
    <row r="2" spans="1:9" ht="20.25" x14ac:dyDescent="0.3">
      <c r="A2" s="26" t="s">
        <v>190</v>
      </c>
      <c r="B2" s="1"/>
      <c r="C2" s="2"/>
      <c r="D2" s="2"/>
      <c r="E2" s="2"/>
      <c r="F2" s="2"/>
      <c r="G2" s="2"/>
      <c r="H2" s="1"/>
      <c r="I2" s="2"/>
    </row>
    <row r="4" spans="1:9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3" t="s">
        <v>8</v>
      </c>
    </row>
    <row r="5" spans="1:9" x14ac:dyDescent="0.25">
      <c r="A5" s="17">
        <v>1</v>
      </c>
      <c r="B5" s="19">
        <v>1</v>
      </c>
      <c r="C5" s="18" t="s">
        <v>9</v>
      </c>
      <c r="D5" s="19" t="s">
        <v>47</v>
      </c>
      <c r="E5" s="19" t="s">
        <v>175</v>
      </c>
      <c r="F5" s="19" t="s">
        <v>174</v>
      </c>
      <c r="G5" s="19" t="s">
        <v>185</v>
      </c>
      <c r="H5" s="19" t="s">
        <v>10</v>
      </c>
      <c r="I5" s="19" t="s">
        <v>11</v>
      </c>
    </row>
    <row r="6" spans="1:9" x14ac:dyDescent="0.25">
      <c r="A6" s="3">
        <v>2</v>
      </c>
      <c r="B6" s="5">
        <v>1</v>
      </c>
      <c r="C6" s="6" t="s">
        <v>12</v>
      </c>
      <c r="D6" s="6" t="s">
        <v>13</v>
      </c>
      <c r="E6" s="5" t="s">
        <v>14</v>
      </c>
      <c r="F6" s="5" t="s">
        <v>15</v>
      </c>
      <c r="G6" s="5" t="s">
        <v>16</v>
      </c>
      <c r="H6" s="5" t="s">
        <v>17</v>
      </c>
      <c r="I6" s="7" t="s">
        <v>11</v>
      </c>
    </row>
    <row r="7" spans="1:9" s="8" customFormat="1" x14ac:dyDescent="0.25">
      <c r="A7" s="3">
        <v>3</v>
      </c>
      <c r="B7" s="9">
        <v>1</v>
      </c>
      <c r="C7" s="6" t="s">
        <v>18</v>
      </c>
      <c r="D7" s="9" t="s">
        <v>19</v>
      </c>
      <c r="E7" s="9" t="s">
        <v>20</v>
      </c>
      <c r="F7" s="7" t="s">
        <v>21</v>
      </c>
      <c r="G7" s="9" t="s">
        <v>22</v>
      </c>
      <c r="H7" s="7" t="s">
        <v>23</v>
      </c>
      <c r="I7" s="7" t="s">
        <v>11</v>
      </c>
    </row>
    <row r="8" spans="1:9" s="8" customFormat="1" x14ac:dyDescent="0.25">
      <c r="A8" s="3">
        <v>4</v>
      </c>
      <c r="B8" s="9">
        <v>1</v>
      </c>
      <c r="C8" s="6" t="s">
        <v>24</v>
      </c>
      <c r="D8" s="9" t="s">
        <v>25</v>
      </c>
      <c r="E8" s="9" t="s">
        <v>26</v>
      </c>
      <c r="F8" s="7" t="s">
        <v>27</v>
      </c>
      <c r="G8" s="9" t="s">
        <v>28</v>
      </c>
      <c r="H8" s="7" t="s">
        <v>23</v>
      </c>
      <c r="I8" s="7" t="s">
        <v>11</v>
      </c>
    </row>
    <row r="9" spans="1:9" x14ac:dyDescent="0.25">
      <c r="A9" s="3">
        <v>5</v>
      </c>
      <c r="B9" s="9">
        <v>1</v>
      </c>
      <c r="C9" s="9" t="s">
        <v>29</v>
      </c>
      <c r="D9" s="9" t="s">
        <v>30</v>
      </c>
      <c r="E9" s="9" t="s">
        <v>31</v>
      </c>
      <c r="F9" s="9" t="s">
        <v>32</v>
      </c>
      <c r="G9" s="9" t="s">
        <v>33</v>
      </c>
      <c r="H9" s="9" t="s">
        <v>34</v>
      </c>
      <c r="I9" s="7" t="s">
        <v>11</v>
      </c>
    </row>
    <row r="10" spans="1:9" s="8" customFormat="1" x14ac:dyDescent="0.25">
      <c r="A10" s="3">
        <v>6</v>
      </c>
      <c r="B10" s="9">
        <v>1</v>
      </c>
      <c r="C10" s="6" t="s">
        <v>35</v>
      </c>
      <c r="D10" s="6" t="s">
        <v>36</v>
      </c>
      <c r="E10" s="6" t="s">
        <v>37</v>
      </c>
      <c r="F10" s="7" t="s">
        <v>38</v>
      </c>
      <c r="G10" s="6" t="s">
        <v>39</v>
      </c>
      <c r="H10" s="7"/>
      <c r="I10" s="7" t="s">
        <v>11</v>
      </c>
    </row>
    <row r="11" spans="1:9" s="8" customFormat="1" x14ac:dyDescent="0.25">
      <c r="A11" s="3">
        <v>7</v>
      </c>
      <c r="B11" s="9">
        <v>3</v>
      </c>
      <c r="C11" s="9" t="s">
        <v>40</v>
      </c>
      <c r="D11" s="9" t="s">
        <v>41</v>
      </c>
      <c r="E11" s="9" t="s">
        <v>42</v>
      </c>
      <c r="F11" s="7" t="s">
        <v>43</v>
      </c>
      <c r="G11" s="9" t="s">
        <v>44</v>
      </c>
      <c r="H11" s="10" t="s">
        <v>45</v>
      </c>
      <c r="I11" s="7" t="s">
        <v>11</v>
      </c>
    </row>
    <row r="12" spans="1:9" s="8" customFormat="1" x14ac:dyDescent="0.25">
      <c r="A12" s="3">
        <v>8</v>
      </c>
      <c r="B12" s="9">
        <v>1</v>
      </c>
      <c r="C12" s="9" t="s">
        <v>46</v>
      </c>
      <c r="D12" s="9" t="s">
        <v>47</v>
      </c>
      <c r="E12" s="9" t="s">
        <v>48</v>
      </c>
      <c r="F12" s="7" t="s">
        <v>49</v>
      </c>
      <c r="G12" s="9" t="s">
        <v>50</v>
      </c>
      <c r="H12" s="7"/>
      <c r="I12" s="7" t="s">
        <v>11</v>
      </c>
    </row>
    <row r="13" spans="1:9" s="8" customFormat="1" x14ac:dyDescent="0.25">
      <c r="A13" s="3">
        <v>9</v>
      </c>
      <c r="B13" s="9">
        <v>1</v>
      </c>
      <c r="C13" s="5" t="s">
        <v>51</v>
      </c>
      <c r="D13" s="9" t="s">
        <v>52</v>
      </c>
      <c r="E13" s="9" t="s">
        <v>53</v>
      </c>
      <c r="F13" s="9" t="s">
        <v>54</v>
      </c>
      <c r="G13" s="9" t="s">
        <v>55</v>
      </c>
      <c r="H13" s="9" t="s">
        <v>56</v>
      </c>
      <c r="I13" s="7" t="s">
        <v>11</v>
      </c>
    </row>
    <row r="14" spans="1:9" s="8" customFormat="1" x14ac:dyDescent="0.25">
      <c r="A14" s="3">
        <v>10</v>
      </c>
      <c r="B14" s="9">
        <v>1</v>
      </c>
      <c r="C14" s="9" t="s">
        <v>57</v>
      </c>
      <c r="D14" s="9" t="s">
        <v>58</v>
      </c>
      <c r="E14" s="9" t="s">
        <v>59</v>
      </c>
      <c r="F14" s="7" t="s">
        <v>60</v>
      </c>
      <c r="G14" s="9" t="s">
        <v>61</v>
      </c>
      <c r="H14" s="7"/>
      <c r="I14" s="7" t="s">
        <v>11</v>
      </c>
    </row>
    <row r="15" spans="1:9" s="8" customFormat="1" x14ac:dyDescent="0.25">
      <c r="A15" s="3">
        <v>11</v>
      </c>
      <c r="B15" s="9">
        <v>1</v>
      </c>
      <c r="C15" s="9" t="s">
        <v>62</v>
      </c>
      <c r="D15" s="9" t="s">
        <v>63</v>
      </c>
      <c r="E15" s="9" t="s">
        <v>64</v>
      </c>
      <c r="F15" s="7" t="s">
        <v>65</v>
      </c>
      <c r="G15" s="9" t="s">
        <v>66</v>
      </c>
      <c r="H15" s="7"/>
      <c r="I15" s="7" t="s">
        <v>11</v>
      </c>
    </row>
    <row r="16" spans="1:9" s="8" customFormat="1" x14ac:dyDescent="0.25">
      <c r="A16" s="3">
        <v>12</v>
      </c>
      <c r="B16" s="9">
        <v>6</v>
      </c>
      <c r="C16" s="9" t="s">
        <v>67</v>
      </c>
      <c r="D16" s="9" t="s">
        <v>63</v>
      </c>
      <c r="E16" s="9" t="s">
        <v>68</v>
      </c>
      <c r="F16" s="7" t="s">
        <v>69</v>
      </c>
      <c r="G16" s="9" t="s">
        <v>70</v>
      </c>
      <c r="H16" s="7" t="s">
        <v>71</v>
      </c>
      <c r="I16" s="7" t="s">
        <v>11</v>
      </c>
    </row>
    <row r="17" spans="1:9" s="8" customFormat="1" x14ac:dyDescent="0.25">
      <c r="A17" s="3">
        <v>13</v>
      </c>
      <c r="B17" s="9">
        <v>3</v>
      </c>
      <c r="C17" s="9" t="s">
        <v>72</v>
      </c>
      <c r="D17" s="9" t="s">
        <v>63</v>
      </c>
      <c r="E17" s="9" t="s">
        <v>73</v>
      </c>
      <c r="F17" s="7" t="s">
        <v>74</v>
      </c>
      <c r="G17" s="9" t="s">
        <v>75</v>
      </c>
      <c r="H17" s="7" t="s">
        <v>71</v>
      </c>
      <c r="I17" s="7" t="s">
        <v>11</v>
      </c>
    </row>
    <row r="18" spans="1:9" s="8" customFormat="1" x14ac:dyDescent="0.25">
      <c r="A18" s="3">
        <v>14</v>
      </c>
      <c r="B18" s="9">
        <v>1</v>
      </c>
      <c r="C18" s="9" t="s">
        <v>76</v>
      </c>
      <c r="D18" s="9" t="s">
        <v>63</v>
      </c>
      <c r="E18" s="9" t="s">
        <v>77</v>
      </c>
      <c r="F18" s="7" t="s">
        <v>78</v>
      </c>
      <c r="G18" s="9" t="s">
        <v>79</v>
      </c>
      <c r="H18" s="7" t="s">
        <v>71</v>
      </c>
      <c r="I18" s="7" t="s">
        <v>11</v>
      </c>
    </row>
    <row r="19" spans="1:9" s="8" customFormat="1" x14ac:dyDescent="0.25">
      <c r="A19" s="3">
        <v>15</v>
      </c>
      <c r="B19" s="9">
        <v>1</v>
      </c>
      <c r="C19" s="9" t="s">
        <v>80</v>
      </c>
      <c r="D19" s="9" t="s">
        <v>63</v>
      </c>
      <c r="E19" s="9" t="s">
        <v>81</v>
      </c>
      <c r="F19" s="7" t="s">
        <v>82</v>
      </c>
      <c r="G19" s="9" t="s">
        <v>83</v>
      </c>
      <c r="H19" s="7" t="s">
        <v>71</v>
      </c>
      <c r="I19" s="7" t="s">
        <v>11</v>
      </c>
    </row>
    <row r="20" spans="1:9" s="8" customFormat="1" x14ac:dyDescent="0.25">
      <c r="A20" s="3">
        <v>16</v>
      </c>
      <c r="B20" s="9">
        <v>2</v>
      </c>
      <c r="C20" s="9" t="s">
        <v>84</v>
      </c>
      <c r="D20" s="9" t="s">
        <v>63</v>
      </c>
      <c r="E20" s="9" t="s">
        <v>85</v>
      </c>
      <c r="F20" s="7" t="s">
        <v>86</v>
      </c>
      <c r="G20" s="9" t="s">
        <v>87</v>
      </c>
      <c r="H20" s="7" t="s">
        <v>71</v>
      </c>
      <c r="I20" s="7" t="s">
        <v>11</v>
      </c>
    </row>
    <row r="21" spans="1:9" s="8" customFormat="1" x14ac:dyDescent="0.25">
      <c r="A21" s="3">
        <v>17</v>
      </c>
      <c r="B21" s="9">
        <v>4</v>
      </c>
      <c r="C21" s="9" t="s">
        <v>88</v>
      </c>
      <c r="D21" s="9" t="s">
        <v>63</v>
      </c>
      <c r="E21" s="9" t="s">
        <v>89</v>
      </c>
      <c r="F21" s="7" t="s">
        <v>90</v>
      </c>
      <c r="G21" s="9" t="s">
        <v>91</v>
      </c>
      <c r="H21" s="7" t="s">
        <v>71</v>
      </c>
      <c r="I21" s="7" t="s">
        <v>11</v>
      </c>
    </row>
    <row r="22" spans="1:9" s="8" customFormat="1" x14ac:dyDescent="0.25">
      <c r="A22" s="3">
        <v>18</v>
      </c>
      <c r="B22" s="9">
        <v>1</v>
      </c>
      <c r="C22" s="9" t="s">
        <v>92</v>
      </c>
      <c r="D22" s="9" t="s">
        <v>63</v>
      </c>
      <c r="E22" s="9" t="s">
        <v>93</v>
      </c>
      <c r="F22" s="11" t="s">
        <v>94</v>
      </c>
      <c r="G22" s="9" t="s">
        <v>95</v>
      </c>
      <c r="H22" s="7" t="s">
        <v>71</v>
      </c>
      <c r="I22" s="7" t="s">
        <v>11</v>
      </c>
    </row>
    <row r="23" spans="1:9" s="8" customFormat="1" x14ac:dyDescent="0.25">
      <c r="A23" s="3">
        <v>19</v>
      </c>
      <c r="B23" s="9">
        <v>1</v>
      </c>
      <c r="C23" s="9" t="s">
        <v>96</v>
      </c>
      <c r="D23" s="9" t="s">
        <v>63</v>
      </c>
      <c r="E23" s="9" t="s">
        <v>97</v>
      </c>
      <c r="F23" s="7" t="s">
        <v>98</v>
      </c>
      <c r="G23" s="9" t="s">
        <v>99</v>
      </c>
      <c r="H23" s="7" t="s">
        <v>71</v>
      </c>
      <c r="I23" s="7" t="s">
        <v>11</v>
      </c>
    </row>
    <row r="24" spans="1:9" s="8" customFormat="1" x14ac:dyDescent="0.25">
      <c r="A24" s="3">
        <v>20</v>
      </c>
      <c r="B24" s="9">
        <v>1</v>
      </c>
      <c r="C24" s="9" t="s">
        <v>100</v>
      </c>
      <c r="D24" s="9" t="s">
        <v>63</v>
      </c>
      <c r="E24" s="9" t="s">
        <v>101</v>
      </c>
      <c r="F24" s="7" t="s">
        <v>102</v>
      </c>
      <c r="G24" s="9" t="s">
        <v>103</v>
      </c>
      <c r="H24" s="7" t="s">
        <v>104</v>
      </c>
      <c r="I24" s="7" t="s">
        <v>11</v>
      </c>
    </row>
    <row r="25" spans="1:9" s="8" customFormat="1" x14ac:dyDescent="0.25">
      <c r="A25" s="3">
        <v>21</v>
      </c>
      <c r="B25" s="9">
        <v>1</v>
      </c>
      <c r="C25" s="9" t="s">
        <v>105</v>
      </c>
      <c r="D25" s="9" t="s">
        <v>63</v>
      </c>
      <c r="E25" s="9" t="s">
        <v>106</v>
      </c>
      <c r="F25" s="7" t="s">
        <v>107</v>
      </c>
      <c r="G25" s="9" t="s">
        <v>108</v>
      </c>
      <c r="H25" s="7" t="s">
        <v>109</v>
      </c>
      <c r="I25" s="7" t="s">
        <v>11</v>
      </c>
    </row>
    <row r="26" spans="1:9" s="8" customFormat="1" x14ac:dyDescent="0.25">
      <c r="A26" s="3">
        <v>22</v>
      </c>
      <c r="B26" s="9">
        <v>2</v>
      </c>
      <c r="C26" s="7" t="s">
        <v>181</v>
      </c>
      <c r="D26" s="9" t="s">
        <v>63</v>
      </c>
      <c r="E26" s="7" t="s">
        <v>183</v>
      </c>
      <c r="F26" s="7" t="s">
        <v>182</v>
      </c>
      <c r="G26" s="7" t="s">
        <v>184</v>
      </c>
      <c r="H26" s="7" t="s">
        <v>71</v>
      </c>
      <c r="I26" s="7" t="s">
        <v>11</v>
      </c>
    </row>
    <row r="27" spans="1:9" s="8" customFormat="1" x14ac:dyDescent="0.25">
      <c r="A27" s="3">
        <v>23</v>
      </c>
      <c r="B27" s="9">
        <v>1</v>
      </c>
      <c r="C27" s="9" t="s">
        <v>110</v>
      </c>
      <c r="D27" s="9" t="s">
        <v>111</v>
      </c>
      <c r="E27" s="7" t="s">
        <v>112</v>
      </c>
      <c r="F27" s="7" t="s">
        <v>177</v>
      </c>
      <c r="G27" s="9" t="s">
        <v>113</v>
      </c>
      <c r="H27" s="10" t="s">
        <v>114</v>
      </c>
      <c r="I27" s="7" t="s">
        <v>11</v>
      </c>
    </row>
    <row r="28" spans="1:9" s="8" customFormat="1" x14ac:dyDescent="0.25">
      <c r="A28" s="3">
        <v>24</v>
      </c>
      <c r="B28" s="9">
        <v>1</v>
      </c>
      <c r="C28" s="9" t="s">
        <v>115</v>
      </c>
      <c r="D28" s="7" t="s">
        <v>111</v>
      </c>
      <c r="E28" s="7" t="s">
        <v>116</v>
      </c>
      <c r="F28" s="7" t="s">
        <v>178</v>
      </c>
      <c r="G28" s="9" t="s">
        <v>117</v>
      </c>
      <c r="H28" s="10" t="s">
        <v>114</v>
      </c>
      <c r="I28" s="7" t="s">
        <v>11</v>
      </c>
    </row>
    <row r="29" spans="1:9" s="8" customFormat="1" x14ac:dyDescent="0.25">
      <c r="A29" s="3">
        <v>25</v>
      </c>
      <c r="B29" s="9">
        <v>4</v>
      </c>
      <c r="C29" s="7" t="s">
        <v>176</v>
      </c>
      <c r="D29" s="9" t="s">
        <v>111</v>
      </c>
      <c r="E29" s="7" t="s">
        <v>118</v>
      </c>
      <c r="F29" s="7" t="s">
        <v>179</v>
      </c>
      <c r="G29" s="9" t="s">
        <v>119</v>
      </c>
      <c r="H29" s="10" t="s">
        <v>114</v>
      </c>
      <c r="I29" s="7" t="s">
        <v>11</v>
      </c>
    </row>
    <row r="30" spans="1:9" s="8" customFormat="1" x14ac:dyDescent="0.25">
      <c r="A30" s="3">
        <v>26</v>
      </c>
      <c r="B30" s="9">
        <v>1</v>
      </c>
      <c r="C30" s="9" t="s">
        <v>120</v>
      </c>
      <c r="D30" s="9" t="s">
        <v>111</v>
      </c>
      <c r="E30" s="7" t="s">
        <v>121</v>
      </c>
      <c r="F30" s="9" t="s">
        <v>122</v>
      </c>
      <c r="G30" s="11" t="s">
        <v>123</v>
      </c>
      <c r="H30" s="7" t="s">
        <v>124</v>
      </c>
      <c r="I30" s="7" t="s">
        <v>11</v>
      </c>
    </row>
    <row r="31" spans="1:9" s="8" customFormat="1" x14ac:dyDescent="0.25">
      <c r="A31" s="3">
        <v>27</v>
      </c>
      <c r="B31" s="9">
        <v>2</v>
      </c>
      <c r="C31" s="9" t="s">
        <v>125</v>
      </c>
      <c r="D31" s="9" t="s">
        <v>111</v>
      </c>
      <c r="E31" s="7" t="s">
        <v>126</v>
      </c>
      <c r="F31" s="9" t="s">
        <v>127</v>
      </c>
      <c r="G31" s="9" t="s">
        <v>128</v>
      </c>
      <c r="H31" s="7" t="s">
        <v>124</v>
      </c>
      <c r="I31" s="7" t="s">
        <v>11</v>
      </c>
    </row>
    <row r="32" spans="1:9" s="8" customFormat="1" x14ac:dyDescent="0.25">
      <c r="A32" s="3">
        <v>28</v>
      </c>
      <c r="B32" s="9">
        <v>1</v>
      </c>
      <c r="C32" s="9" t="s">
        <v>129</v>
      </c>
      <c r="D32" s="9" t="s">
        <v>111</v>
      </c>
      <c r="E32" s="7" t="s">
        <v>130</v>
      </c>
      <c r="F32" s="9" t="s">
        <v>131</v>
      </c>
      <c r="G32" s="11" t="s">
        <v>132</v>
      </c>
      <c r="H32" s="7" t="s">
        <v>124</v>
      </c>
      <c r="I32" s="7" t="s">
        <v>11</v>
      </c>
    </row>
    <row r="33" spans="1:9" s="8" customFormat="1" x14ac:dyDescent="0.25">
      <c r="A33" s="3">
        <v>29</v>
      </c>
      <c r="B33" s="9">
        <v>1</v>
      </c>
      <c r="C33" s="9" t="s">
        <v>133</v>
      </c>
      <c r="D33" s="9" t="s">
        <v>111</v>
      </c>
      <c r="E33" s="7" t="s">
        <v>134</v>
      </c>
      <c r="F33" s="9" t="s">
        <v>135</v>
      </c>
      <c r="G33" s="11" t="s">
        <v>136</v>
      </c>
      <c r="H33" s="7" t="s">
        <v>124</v>
      </c>
      <c r="I33" s="7" t="s">
        <v>11</v>
      </c>
    </row>
    <row r="34" spans="1:9" s="8" customFormat="1" x14ac:dyDescent="0.25">
      <c r="A34" s="3">
        <v>30</v>
      </c>
      <c r="B34" s="9">
        <v>2</v>
      </c>
      <c r="C34" s="9" t="s">
        <v>137</v>
      </c>
      <c r="D34" s="9" t="s">
        <v>111</v>
      </c>
      <c r="E34" s="7" t="s">
        <v>138</v>
      </c>
      <c r="F34" s="9" t="s">
        <v>139</v>
      </c>
      <c r="G34" s="9" t="s">
        <v>140</v>
      </c>
      <c r="H34" s="7" t="s">
        <v>124</v>
      </c>
      <c r="I34" s="7" t="s">
        <v>11</v>
      </c>
    </row>
    <row r="35" spans="1:9" s="8" customFormat="1" x14ac:dyDescent="0.25">
      <c r="A35" s="3">
        <v>31</v>
      </c>
      <c r="B35" s="9">
        <v>1</v>
      </c>
      <c r="C35" s="9" t="s">
        <v>141</v>
      </c>
      <c r="D35" s="9" t="s">
        <v>111</v>
      </c>
      <c r="E35" s="7" t="s">
        <v>142</v>
      </c>
      <c r="F35" s="9" t="s">
        <v>143</v>
      </c>
      <c r="G35" s="11" t="s">
        <v>144</v>
      </c>
      <c r="H35" s="7" t="s">
        <v>124</v>
      </c>
      <c r="I35" s="7" t="s">
        <v>11</v>
      </c>
    </row>
    <row r="36" spans="1:9" s="8" customFormat="1" x14ac:dyDescent="0.25">
      <c r="A36" s="3">
        <v>32</v>
      </c>
      <c r="B36" s="9">
        <v>1</v>
      </c>
      <c r="C36" s="9" t="s">
        <v>145</v>
      </c>
      <c r="D36" s="9" t="s">
        <v>111</v>
      </c>
      <c r="E36" s="7" t="s">
        <v>146</v>
      </c>
      <c r="F36" s="9" t="s">
        <v>147</v>
      </c>
      <c r="G36" s="9" t="s">
        <v>148</v>
      </c>
      <c r="H36" s="7" t="s">
        <v>124</v>
      </c>
      <c r="I36" s="7" t="s">
        <v>11</v>
      </c>
    </row>
    <row r="37" spans="1:9" s="8" customFormat="1" x14ac:dyDescent="0.25">
      <c r="A37" s="3">
        <v>33</v>
      </c>
      <c r="B37" s="9">
        <v>1</v>
      </c>
      <c r="C37" s="9" t="s">
        <v>149</v>
      </c>
      <c r="D37" s="7" t="s">
        <v>111</v>
      </c>
      <c r="E37" s="7" t="s">
        <v>150</v>
      </c>
      <c r="F37" s="7" t="s">
        <v>151</v>
      </c>
      <c r="G37" s="7" t="s">
        <v>152</v>
      </c>
      <c r="H37" s="7">
        <v>606</v>
      </c>
      <c r="I37" s="7" t="s">
        <v>11</v>
      </c>
    </row>
    <row r="38" spans="1:9" s="8" customFormat="1" x14ac:dyDescent="0.25">
      <c r="A38" s="3">
        <v>34</v>
      </c>
      <c r="B38" s="9">
        <v>3</v>
      </c>
      <c r="C38" s="9" t="s">
        <v>153</v>
      </c>
      <c r="D38" s="9" t="s">
        <v>111</v>
      </c>
      <c r="E38" s="9" t="s">
        <v>154</v>
      </c>
      <c r="F38" s="7" t="s">
        <v>155</v>
      </c>
      <c r="G38" s="9" t="s">
        <v>156</v>
      </c>
      <c r="H38" s="7">
        <v>606</v>
      </c>
      <c r="I38" s="7" t="s">
        <v>11</v>
      </c>
    </row>
    <row r="39" spans="1:9" s="8" customFormat="1" x14ac:dyDescent="0.25">
      <c r="A39" s="3">
        <v>35</v>
      </c>
      <c r="B39" s="9">
        <v>2</v>
      </c>
      <c r="C39" s="9" t="s">
        <v>157</v>
      </c>
      <c r="D39" s="9" t="s">
        <v>111</v>
      </c>
      <c r="E39" s="9" t="s">
        <v>158</v>
      </c>
      <c r="F39" s="7" t="s">
        <v>159</v>
      </c>
      <c r="G39" s="9" t="s">
        <v>160</v>
      </c>
      <c r="H39" s="7">
        <v>606</v>
      </c>
      <c r="I39" s="7" t="s">
        <v>11</v>
      </c>
    </row>
    <row r="40" spans="1:9" s="20" customFormat="1" x14ac:dyDescent="0.25">
      <c r="A40" s="29">
        <v>36</v>
      </c>
      <c r="B40" s="30">
        <v>1</v>
      </c>
      <c r="C40" s="31" t="s">
        <v>161</v>
      </c>
      <c r="D40" s="25" t="s">
        <v>192</v>
      </c>
      <c r="E40" s="24" t="s">
        <v>193</v>
      </c>
      <c r="F40" s="25" t="s">
        <v>191</v>
      </c>
      <c r="G40" s="24" t="s">
        <v>194</v>
      </c>
      <c r="H40" s="24"/>
      <c r="I40" s="24" t="s">
        <v>162</v>
      </c>
    </row>
    <row r="41" spans="1:9" s="20" customFormat="1" x14ac:dyDescent="0.25">
      <c r="A41" s="32"/>
      <c r="B41" s="33"/>
      <c r="C41" s="34"/>
      <c r="D41" s="25" t="s">
        <v>192</v>
      </c>
      <c r="E41" s="24" t="s">
        <v>199</v>
      </c>
      <c r="F41" s="25" t="s">
        <v>198</v>
      </c>
      <c r="G41" s="24" t="s">
        <v>200</v>
      </c>
      <c r="H41" s="24"/>
      <c r="I41" s="24"/>
    </row>
    <row r="42" spans="1:9" s="20" customFormat="1" x14ac:dyDescent="0.25">
      <c r="A42" s="35">
        <v>37</v>
      </c>
      <c r="B42" s="30">
        <v>1</v>
      </c>
      <c r="C42" s="31" t="s">
        <v>163</v>
      </c>
      <c r="D42" s="25" t="s">
        <v>192</v>
      </c>
      <c r="E42" s="24" t="s">
        <v>196</v>
      </c>
      <c r="F42" s="25" t="s">
        <v>195</v>
      </c>
      <c r="G42" s="24" t="s">
        <v>197</v>
      </c>
      <c r="H42" s="24"/>
      <c r="I42" s="24" t="s">
        <v>162</v>
      </c>
    </row>
    <row r="43" spans="1:9" s="20" customFormat="1" x14ac:dyDescent="0.25">
      <c r="A43" s="21"/>
      <c r="B43" s="33"/>
      <c r="C43" s="34"/>
      <c r="D43" s="25" t="s">
        <v>192</v>
      </c>
      <c r="E43" s="24" t="s">
        <v>202</v>
      </c>
      <c r="F43" s="25" t="s">
        <v>201</v>
      </c>
      <c r="G43" s="24" t="s">
        <v>203</v>
      </c>
      <c r="H43" s="24"/>
      <c r="I43" s="24"/>
    </row>
    <row r="44" spans="1:9" s="20" customFormat="1" x14ac:dyDescent="0.25">
      <c r="A44" s="21">
        <v>38</v>
      </c>
      <c r="B44" s="22">
        <v>1</v>
      </c>
      <c r="C44" s="23" t="s">
        <v>164</v>
      </c>
      <c r="D44" s="23"/>
      <c r="E44" s="24"/>
      <c r="F44" s="23" t="s">
        <v>165</v>
      </c>
      <c r="G44" s="24"/>
      <c r="H44" s="24"/>
      <c r="I44" s="24" t="s">
        <v>162</v>
      </c>
    </row>
    <row r="45" spans="1:9" s="20" customFormat="1" x14ac:dyDescent="0.25">
      <c r="A45" s="21">
        <v>39</v>
      </c>
      <c r="B45" s="24">
        <v>1</v>
      </c>
      <c r="C45" s="23" t="s">
        <v>166</v>
      </c>
      <c r="D45" s="23"/>
      <c r="E45" s="25"/>
      <c r="F45" s="23" t="s">
        <v>167</v>
      </c>
      <c r="G45" s="25"/>
      <c r="H45" s="25"/>
      <c r="I45" s="24" t="s">
        <v>162</v>
      </c>
    </row>
    <row r="46" spans="1:9" x14ac:dyDescent="0.25">
      <c r="A46" s="3">
        <v>40</v>
      </c>
      <c r="B46" s="9">
        <v>1</v>
      </c>
      <c r="C46" s="7" t="s">
        <v>186</v>
      </c>
      <c r="D46" s="9" t="s">
        <v>111</v>
      </c>
      <c r="E46" s="7" t="s">
        <v>188</v>
      </c>
      <c r="F46" s="7" t="s">
        <v>187</v>
      </c>
      <c r="G46" s="5" t="s">
        <v>189</v>
      </c>
      <c r="H46" s="7" t="s">
        <v>124</v>
      </c>
      <c r="I46" s="7" t="s">
        <v>11</v>
      </c>
    </row>
    <row r="47" spans="1:9" x14ac:dyDescent="0.25">
      <c r="A47" s="1"/>
      <c r="B47" s="1"/>
      <c r="E47" s="1"/>
      <c r="F47" s="1"/>
      <c r="G47" s="1"/>
      <c r="H47" s="1"/>
      <c r="I47" s="1"/>
    </row>
    <row r="48" spans="1:9" ht="15.75" thickBot="1" x14ac:dyDescent="0.3">
      <c r="A48" s="1"/>
      <c r="B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27" t="s">
        <v>168</v>
      </c>
      <c r="H49" s="28"/>
      <c r="I49" s="1"/>
    </row>
    <row r="50" spans="1:9" x14ac:dyDescent="0.25">
      <c r="A50" s="1"/>
      <c r="B50" s="1"/>
      <c r="C50" s="1"/>
      <c r="D50" s="1"/>
      <c r="E50" s="1"/>
      <c r="F50" s="1"/>
      <c r="G50" s="12" t="s">
        <v>169</v>
      </c>
      <c r="H50" s="13">
        <v>36</v>
      </c>
      <c r="I50" s="1"/>
    </row>
    <row r="51" spans="1:9" x14ac:dyDescent="0.25">
      <c r="A51" s="1"/>
      <c r="B51" s="1"/>
      <c r="C51" s="1"/>
      <c r="D51" s="1"/>
      <c r="E51" s="1"/>
      <c r="F51" s="1"/>
      <c r="G51" s="12" t="s">
        <v>170</v>
      </c>
      <c r="H51" s="13">
        <f>SUM(B5:B39)</f>
        <v>57</v>
      </c>
      <c r="I51" s="1"/>
    </row>
    <row r="52" spans="1:9" x14ac:dyDescent="0.25">
      <c r="A52" s="1"/>
      <c r="B52" s="1"/>
      <c r="C52" s="1"/>
      <c r="D52" s="1"/>
      <c r="E52" s="1"/>
      <c r="F52" s="1"/>
      <c r="G52" s="12" t="s">
        <v>171</v>
      </c>
      <c r="H52" s="13">
        <v>0</v>
      </c>
      <c r="I52" s="1"/>
    </row>
    <row r="53" spans="1:9" x14ac:dyDescent="0.25">
      <c r="A53" s="1"/>
      <c r="B53" s="1"/>
      <c r="C53" s="1"/>
      <c r="D53" s="1"/>
      <c r="E53" s="1"/>
      <c r="F53" s="1"/>
      <c r="G53" s="12" t="s">
        <v>172</v>
      </c>
      <c r="H53" s="13">
        <v>3</v>
      </c>
      <c r="I53" s="1"/>
    </row>
    <row r="54" spans="1:9" x14ac:dyDescent="0.25">
      <c r="A54" s="1"/>
      <c r="B54" s="1"/>
      <c r="C54" s="1"/>
      <c r="D54" s="1"/>
      <c r="E54" s="1"/>
      <c r="F54" s="1"/>
      <c r="G54" s="14" t="s">
        <v>173</v>
      </c>
      <c r="H54" s="15">
        <v>0</v>
      </c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6"/>
      <c r="I55" s="1"/>
    </row>
  </sheetData>
  <mergeCells count="1">
    <mergeCell ref="G49:H49"/>
  </mergeCells>
  <phoneticPr fontId="6"/>
  <pageMargins left="0.69999998807907104" right="0.69999998807907104" top="0.75" bottom="0.75" header="0.30000001192092896" footer="0.30000001192092896"/>
  <pageSetup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BOM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makoto</dc:creator>
  <cp:lastModifiedBy>odamaki</cp:lastModifiedBy>
  <cp:lastPrinted>2015-10-19T18:14:49Z</cp:lastPrinted>
  <dcterms:created xsi:type="dcterms:W3CDTF">2015-06-04T14:25:14Z</dcterms:created>
  <dcterms:modified xsi:type="dcterms:W3CDTF">2016-09-29T08:28:01Z</dcterms:modified>
</cp:coreProperties>
</file>